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-Contable\Desktop\CONTABILIDAD 1\RESPALDO CONTABILIDAD\ESCRITORIO\DIVERSOS\CUENTA PUBLICA 2023\CUENTA PUBLICA 3ER TRIMESTRE 2023\prevalidador\"/>
    </mc:Choice>
  </mc:AlternateContent>
  <bookViews>
    <workbookView xWindow="0" yWindow="0" windowWidth="28800" windowHeight="1161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20" i="1" l="1"/>
  <c r="F35" i="1"/>
  <c r="F36" i="1"/>
  <c r="F34" i="1"/>
  <c r="F28" i="1"/>
  <c r="F29" i="1"/>
  <c r="F30" i="1"/>
  <c r="F31" i="1"/>
  <c r="F32" i="1"/>
  <c r="F27" i="1"/>
  <c r="F25" i="1"/>
  <c r="F24" i="1"/>
  <c r="F23" i="1"/>
  <c r="F22" i="1"/>
  <c r="F18" i="1"/>
  <c r="F17" i="1"/>
  <c r="F16" i="1"/>
  <c r="F14" i="1"/>
  <c r="F13" i="1"/>
  <c r="F12" i="1"/>
  <c r="F11" i="1"/>
  <c r="F10" i="1"/>
  <c r="F7" i="1"/>
  <c r="F6" i="1"/>
  <c r="F5" i="1"/>
  <c r="F4" i="1"/>
  <c r="D9" i="1"/>
  <c r="C9" i="1"/>
  <c r="B4" i="1"/>
  <c r="D27" i="1"/>
  <c r="C27" i="1"/>
  <c r="F9" i="1" l="1"/>
  <c r="E34" i="1"/>
  <c r="B22" i="1"/>
  <c r="D20" i="1"/>
  <c r="E16" i="1"/>
  <c r="E20" i="1" s="1"/>
  <c r="C20" i="1"/>
  <c r="E38" i="1" l="1"/>
  <c r="C38" i="1"/>
  <c r="D38" i="1"/>
  <c r="B20" i="1" l="1"/>
  <c r="B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<sst xmlns="http://schemas.openxmlformats.org/spreadsheetml/2006/main" count="36" uniqueCount="26">
  <si>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</si>
  <si>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</si>
  <si>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</si>
  <si>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</si>
  <si>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</si>
  <si>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</si>
  <si>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</si>
  <si>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</si>
  <si>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</si>
  <si>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</si>
  <si>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</si>
  <si>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</si>
  <si>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</si>
  <si>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</si>
  <si>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</si>
  <si>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</si>
  <si>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</si>
  <si>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</si>
  <si>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</si>
  <si>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</si>
  <si>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</si>
  <si>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</si>
  <si>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</si>
  <si>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</si>
  <si>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</si>
  <si>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JUNTA MUNICIPAL DE AGUA POTABLE Y SANEAMIENTO DE SAN LUIS DE LA PAZ
Estado de Variación en la Hacienda Pública
Del 01 DE ENERO al 30 DE SEPTIEMBRE 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</si>
</sst>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3" xfId="9" applyFont="1" applyFill="1" applyBorder="1" applyAlignment="1">
      <alignment horizontal="center" vertical="center" wrapText="1"/>
    </xf>
    <xf numFmtId="166" fontId="2" fillId="2" borderId="3" xfId="3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166" fontId="3" fillId="0" borderId="3" xfId="3" applyNumberFormat="1" applyFont="1" applyBorder="1" applyAlignment="1">
      <alignment horizontal="center" vertical="center" wrapText="1"/>
    </xf>
    <xf numFmtId="0" fontId="2" fillId="0" borderId="3" xfId="9" applyFont="1" applyBorder="1" applyAlignment="1">
      <alignment horizontal="left" vertical="top" wrapText="1" indent="1"/>
    </xf>
    <xf numFmtId="0" fontId="3" fillId="0" borderId="3" xfId="9" applyFont="1" applyBorder="1" applyAlignment="1">
      <alignment horizontal="left" vertical="top" wrapText="1" indent="2"/>
    </xf>
    <xf numFmtId="4" fontId="3" fillId="0" borderId="3" xfId="9" applyNumberFormat="1" applyFont="1" applyBorder="1" applyProtection="1">
      <protection locked="0"/>
    </xf>
    <xf numFmtId="0" fontId="3" fillId="0" borderId="3" xfId="9" applyFont="1" applyBorder="1" applyAlignment="1">
      <alignment horizontal="left" vertical="top" wrapText="1" indent="1"/>
    </xf>
    <xf numFmtId="0" fontId="2" fillId="0" borderId="3" xfId="9" applyFont="1" applyBorder="1" applyAlignment="1">
      <alignment vertical="top" wrapText="1"/>
    </xf>
    <xf numFmtId="4" fontId="3" fillId="0" borderId="3" xfId="9" applyNumberFormat="1" applyFont="1" applyBorder="1" applyAlignment="1" applyProtection="1">
      <alignment vertical="top"/>
      <protection locked="0"/>
    </xf>
    <xf numFmtId="4" fontId="2" fillId="0" borderId="3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2" fillId="3" borderId="3" xfId="9" applyNumberFormat="1" applyFont="1" applyFill="1" applyBorder="1" applyProtection="1">
      <protection locked="0"/>
    </xf>
    <xf numFmtId="166" fontId="3" fillId="3" borderId="3" xfId="3" applyNumberFormat="1" applyFont="1" applyFill="1" applyBorder="1" applyAlignment="1">
      <alignment horizontal="center" vertical="center" wrapText="1"/>
    </xf>
    <xf numFmtId="4" fontId="2" fillId="3" borderId="3" xfId="9" applyNumberFormat="1" applyFont="1" applyFill="1" applyBorder="1" applyAlignment="1" applyProtection="1">
      <alignment vertical="center"/>
      <protection locked="0"/>
    </xf>
    <xf numFmtId="44" fontId="3" fillId="0" borderId="3" xfId="17" applyFont="1" applyBorder="1" applyAlignment="1">
      <alignment horizontal="center" vertical="center" wrapText="1"/>
    </xf>
    <xf numFmtId="2" fontId="3" fillId="0" borderId="3" xfId="3" applyNumberFormat="1" applyFont="1" applyBorder="1" applyAlignment="1">
      <alignment horizontal="center" vertical="center" wrapText="1"/>
    </xf>
    <xf numFmtId="44" fontId="3" fillId="3" borderId="3" xfId="17" applyFont="1" applyFill="1" applyBorder="1" applyAlignment="1">
      <alignment horizontal="center" vertical="center" wrapText="1"/>
    </xf>
    <xf numFmtId="4" fontId="2" fillId="4" borderId="3" xfId="9" applyNumberFormat="1" applyFont="1" applyFill="1" applyBorder="1" applyProtection="1">
      <protection locked="0"/>
    </xf>
    <xf numFmtId="44" fontId="3" fillId="5" borderId="3" xfId="17" applyFont="1" applyFill="1" applyBorder="1" applyAlignment="1">
      <alignment horizontal="center" vertical="center" wrapText="1"/>
    </xf>
    <xf numFmtId="166" fontId="3" fillId="0" borderId="3" xfId="3" applyNumberFormat="1" applyFont="1" applyFill="1" applyBorder="1" applyAlignment="1">
      <alignment horizontal="center" vertical="center" wrapText="1"/>
    </xf>
    <xf numFmtId="43" fontId="3" fillId="0" borderId="3" xfId="18" applyFont="1" applyBorder="1" applyAlignment="1">
      <alignment horizontal="center" vertical="center" wrapText="1"/>
    </xf>
    <xf numFmtId="43" fontId="3" fillId="4" borderId="3" xfId="18" applyFont="1" applyFill="1" applyBorder="1" applyAlignment="1">
      <alignment horizontal="center" vertical="center" wrapText="1"/>
    </xf>
    <xf numFmtId="44" fontId="2" fillId="3" borderId="3" xfId="17" applyFont="1" applyFill="1" applyBorder="1" applyProtection="1">
      <protection locked="0"/>
    </xf>
    <xf numFmtId="44" fontId="2" fillId="0" borderId="3" xfId="17" applyFont="1" applyBorder="1" applyProtection="1"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" xfId="17" builtinId="4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85" zoomScaleNormal="85" workbookViewId="0">
      <selection activeCell="H8" sqref="H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31" t="s">
        <v>25</v>
      </c>
      <c r="B1" s="32"/>
      <c r="C1" s="32"/>
      <c r="D1" s="32"/>
      <c r="E1" s="32"/>
      <c r="F1" s="33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23">
        <f>SUM(B5:B7)</f>
        <v>-30164555.5</v>
      </c>
      <c r="C4" s="9"/>
      <c r="D4" s="9"/>
      <c r="E4" s="9"/>
      <c r="F4" s="29">
        <f>B4</f>
        <v>-30164555.5</v>
      </c>
    </row>
    <row r="5" spans="1:6" ht="11.25" customHeight="1" x14ac:dyDescent="0.2">
      <c r="A5" s="11" t="s">
        <v>7</v>
      </c>
      <c r="B5" s="12">
        <v>-30164555.5</v>
      </c>
      <c r="C5" s="26"/>
      <c r="D5" s="26"/>
      <c r="E5" s="26"/>
      <c r="F5" s="30">
        <f>B5</f>
        <v>-30164555.5</v>
      </c>
    </row>
    <row r="6" spans="1:6" ht="11.25" customHeight="1" x14ac:dyDescent="0.2">
      <c r="A6" s="11" t="s">
        <v>8</v>
      </c>
      <c r="B6" s="12">
        <v>0</v>
      </c>
      <c r="C6" s="26"/>
      <c r="D6" s="26"/>
      <c r="E6" s="26"/>
      <c r="F6" s="30">
        <f>B6</f>
        <v>0</v>
      </c>
    </row>
    <row r="7" spans="1:6" ht="11.25" customHeight="1" x14ac:dyDescent="0.2">
      <c r="A7" s="11" t="s">
        <v>9</v>
      </c>
      <c r="B7" s="12">
        <v>0</v>
      </c>
      <c r="C7" s="26"/>
      <c r="D7" s="26"/>
      <c r="E7" s="26"/>
      <c r="F7" s="30">
        <f>B7</f>
        <v>0</v>
      </c>
    </row>
    <row r="8" spans="1:6" ht="11.25" customHeight="1" x14ac:dyDescent="0.2">
      <c r="A8" s="13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23">
        <f>SUM(C10:C14)</f>
        <v>53419558.001799993</v>
      </c>
      <c r="D9" s="23">
        <f>SUM(D10:D14)</f>
        <v>5168638.07</v>
      </c>
      <c r="E9" s="9"/>
      <c r="F9" s="18">
        <f>C9+D9</f>
        <v>58588196.071799994</v>
      </c>
    </row>
    <row r="10" spans="1:6" ht="11.25" customHeight="1" x14ac:dyDescent="0.2">
      <c r="A10" s="11" t="s">
        <v>11</v>
      </c>
      <c r="B10" s="9"/>
      <c r="C10" s="25">
        <v>0</v>
      </c>
      <c r="D10" s="25">
        <v>5168638.07</v>
      </c>
      <c r="E10" s="9"/>
      <c r="F10" s="18">
        <f t="shared" ref="F10:F14" si="0">C10+D10</f>
        <v>5168638.07</v>
      </c>
    </row>
    <row r="11" spans="1:6" ht="11.25" customHeight="1" x14ac:dyDescent="0.2">
      <c r="A11" s="11" t="s">
        <v>12</v>
      </c>
      <c r="B11" s="9"/>
      <c r="C11" s="25">
        <v>53419558.001799993</v>
      </c>
      <c r="D11" s="27">
        <v>0</v>
      </c>
      <c r="E11" s="9"/>
      <c r="F11" s="18">
        <f t="shared" si="0"/>
        <v>53419558.001799993</v>
      </c>
    </row>
    <row r="12" spans="1:6" ht="11.25" customHeight="1" x14ac:dyDescent="0.2">
      <c r="A12" s="11" t="s">
        <v>13</v>
      </c>
      <c r="B12" s="9"/>
      <c r="C12" s="21">
        <v>0</v>
      </c>
      <c r="D12" s="22"/>
      <c r="E12" s="9"/>
      <c r="F12" s="18">
        <f t="shared" si="0"/>
        <v>0</v>
      </c>
    </row>
    <row r="13" spans="1:6" ht="11.25" customHeight="1" x14ac:dyDescent="0.2">
      <c r="A13" s="11" t="s">
        <v>14</v>
      </c>
      <c r="B13" s="9"/>
      <c r="C13" s="21">
        <v>0</v>
      </c>
      <c r="D13" s="22"/>
      <c r="E13" s="9"/>
      <c r="F13" s="18">
        <f t="shared" si="0"/>
        <v>0</v>
      </c>
    </row>
    <row r="14" spans="1:6" ht="11.25" customHeight="1" x14ac:dyDescent="0.2">
      <c r="A14" s="11" t="s">
        <v>15</v>
      </c>
      <c r="B14" s="9"/>
      <c r="C14" s="21">
        <v>0</v>
      </c>
      <c r="D14" s="22"/>
      <c r="E14" s="9"/>
      <c r="F14" s="18">
        <f t="shared" si="0"/>
        <v>0</v>
      </c>
    </row>
    <row r="15" spans="1:6" ht="11.25" customHeight="1" x14ac:dyDescent="0.2">
      <c r="A15" s="13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9">
        <f>E17+E18</f>
        <v>0</v>
      </c>
      <c r="F16" s="18">
        <f>E16</f>
        <v>0</v>
      </c>
    </row>
    <row r="17" spans="1:7" ht="11.25" customHeight="1" x14ac:dyDescent="0.2">
      <c r="A17" s="11" t="s">
        <v>17</v>
      </c>
      <c r="B17" s="9"/>
      <c r="C17" s="9"/>
      <c r="D17" s="9"/>
      <c r="E17" s="9">
        <v>0</v>
      </c>
      <c r="F17" s="18">
        <f>E17</f>
        <v>0</v>
      </c>
    </row>
    <row r="18" spans="1:7" ht="11.25" customHeight="1" x14ac:dyDescent="0.2">
      <c r="A18" s="11" t="s">
        <v>18</v>
      </c>
      <c r="B18" s="9"/>
      <c r="C18" s="9"/>
      <c r="D18" s="9"/>
      <c r="E18" s="9">
        <v>0</v>
      </c>
      <c r="F18" s="18">
        <f>E18</f>
        <v>0</v>
      </c>
    </row>
    <row r="19" spans="1:7" ht="11.25" customHeight="1" x14ac:dyDescent="0.2">
      <c r="A19" s="13"/>
      <c r="B19" s="9"/>
      <c r="C19" s="9"/>
      <c r="D19" s="9"/>
      <c r="E19" s="9"/>
      <c r="F19" s="9"/>
    </row>
    <row r="20" spans="1:7" ht="11.25" customHeight="1" x14ac:dyDescent="0.2">
      <c r="A20" s="10" t="s">
        <v>19</v>
      </c>
      <c r="B20" s="24">
        <f>B4</f>
        <v>-30164555.5</v>
      </c>
      <c r="C20" s="24">
        <f>C9</f>
        <v>53419558.001799993</v>
      </c>
      <c r="D20" s="24">
        <f>D9</f>
        <v>5168638.07</v>
      </c>
      <c r="E20" s="24">
        <f>E16</f>
        <v>0</v>
      </c>
      <c r="F20" s="24">
        <f>B20+C20+D20+E20</f>
        <v>28423640.571799994</v>
      </c>
      <c r="G20" s="3"/>
    </row>
    <row r="21" spans="1:7" ht="11.25" customHeight="1" x14ac:dyDescent="0.2">
      <c r="A21" s="14"/>
      <c r="B21" s="9"/>
      <c r="C21" s="9"/>
      <c r="D21" s="9"/>
      <c r="E21" s="9"/>
      <c r="F21" s="9"/>
    </row>
    <row r="22" spans="1:7" ht="22.5" x14ac:dyDescent="0.2">
      <c r="A22" s="10" t="s">
        <v>20</v>
      </c>
      <c r="B22" s="28">
        <f>B23+B24+B25</f>
        <v>29.75</v>
      </c>
      <c r="C22" s="9"/>
      <c r="D22" s="9"/>
      <c r="E22" s="9"/>
      <c r="F22" s="18">
        <f>SUM(B22:E22)</f>
        <v>29.75</v>
      </c>
    </row>
    <row r="23" spans="1:7" ht="11.25" customHeight="1" x14ac:dyDescent="0.2">
      <c r="A23" s="11" t="s">
        <v>7</v>
      </c>
      <c r="B23" s="12">
        <v>29.75</v>
      </c>
      <c r="C23" s="9"/>
      <c r="D23" s="9"/>
      <c r="E23" s="9"/>
      <c r="F23" s="18">
        <f>SUM(B23:E23)</f>
        <v>29.75</v>
      </c>
    </row>
    <row r="24" spans="1:7" ht="11.25" customHeight="1" x14ac:dyDescent="0.2">
      <c r="A24" s="11" t="s">
        <v>8</v>
      </c>
      <c r="B24" s="12">
        <v>0</v>
      </c>
      <c r="C24" s="9"/>
      <c r="D24" s="9"/>
      <c r="E24" s="9"/>
      <c r="F24" s="18">
        <f>SUM(B24:E24)</f>
        <v>0</v>
      </c>
    </row>
    <row r="25" spans="1:7" ht="11.25" customHeight="1" x14ac:dyDescent="0.2">
      <c r="A25" s="11" t="s">
        <v>9</v>
      </c>
      <c r="B25" s="12">
        <v>0</v>
      </c>
      <c r="C25" s="9"/>
      <c r="D25" s="9"/>
      <c r="E25" s="9"/>
      <c r="F25" s="18">
        <f>SUM(B25:E25)</f>
        <v>0</v>
      </c>
    </row>
    <row r="26" spans="1:7" ht="11.25" customHeight="1" x14ac:dyDescent="0.2">
      <c r="A26" s="13"/>
      <c r="B26" s="9"/>
      <c r="C26" s="9"/>
      <c r="D26" s="9"/>
      <c r="E26" s="9"/>
      <c r="F26" s="9"/>
    </row>
    <row r="27" spans="1:7" ht="22.5" x14ac:dyDescent="0.2">
      <c r="A27" s="10" t="s">
        <v>21</v>
      </c>
      <c r="B27" s="19"/>
      <c r="C27" s="24">
        <f>C29</f>
        <v>0</v>
      </c>
      <c r="D27" s="24">
        <f>D28+D29+D30+D31+D32</f>
        <v>4338443.7300000004</v>
      </c>
      <c r="E27" s="9"/>
      <c r="F27" s="18">
        <f>SUM(B27:E27)</f>
        <v>4338443.7300000004</v>
      </c>
    </row>
    <row r="28" spans="1:7" ht="11.25" customHeight="1" x14ac:dyDescent="0.2">
      <c r="A28" s="11" t="s">
        <v>11</v>
      </c>
      <c r="B28" s="9"/>
      <c r="C28" s="9"/>
      <c r="D28" s="12">
        <v>4338443.7300000004</v>
      </c>
      <c r="E28" s="9"/>
      <c r="F28" s="18">
        <f t="shared" ref="F28:F36" si="1">SUM(B28:E28)</f>
        <v>4338443.7300000004</v>
      </c>
    </row>
    <row r="29" spans="1:7" ht="11.25" customHeight="1" x14ac:dyDescent="0.2">
      <c r="A29" s="11" t="s">
        <v>12</v>
      </c>
      <c r="B29" s="9"/>
      <c r="C29" s="12">
        <v>0</v>
      </c>
      <c r="D29" s="12">
        <v>0</v>
      </c>
      <c r="E29" s="9"/>
      <c r="F29" s="18">
        <f t="shared" si="1"/>
        <v>0</v>
      </c>
    </row>
    <row r="30" spans="1:7" ht="11.25" customHeight="1" x14ac:dyDescent="0.2">
      <c r="A30" s="11" t="s">
        <v>13</v>
      </c>
      <c r="B30" s="9"/>
      <c r="C30" s="9"/>
      <c r="D30" s="15">
        <v>0</v>
      </c>
      <c r="E30" s="9"/>
      <c r="F30" s="18">
        <f t="shared" si="1"/>
        <v>0</v>
      </c>
    </row>
    <row r="31" spans="1:7" ht="11.25" customHeight="1" x14ac:dyDescent="0.2">
      <c r="A31" s="11" t="s">
        <v>14</v>
      </c>
      <c r="B31" s="9"/>
      <c r="C31" s="9"/>
      <c r="D31" s="15">
        <v>0</v>
      </c>
      <c r="E31" s="9"/>
      <c r="F31" s="18">
        <f t="shared" si="1"/>
        <v>0</v>
      </c>
    </row>
    <row r="32" spans="1:7" ht="11.25" customHeight="1" x14ac:dyDescent="0.2">
      <c r="A32" s="11" t="s">
        <v>15</v>
      </c>
      <c r="B32" s="9"/>
      <c r="C32" s="9"/>
      <c r="D32" s="15">
        <v>0</v>
      </c>
      <c r="E32" s="9"/>
      <c r="F32" s="18">
        <f t="shared" si="1"/>
        <v>0</v>
      </c>
    </row>
    <row r="33" spans="1:6" ht="11.25" customHeight="1" x14ac:dyDescent="0.2">
      <c r="A33" s="13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24">
        <f>E35+E36</f>
        <v>0</v>
      </c>
      <c r="F34" s="18">
        <f t="shared" si="1"/>
        <v>0</v>
      </c>
    </row>
    <row r="35" spans="1:6" ht="11.25" customHeight="1" x14ac:dyDescent="0.2">
      <c r="A35" s="11" t="s">
        <v>17</v>
      </c>
      <c r="B35" s="9"/>
      <c r="C35" s="9"/>
      <c r="D35" s="9"/>
      <c r="E35" s="12">
        <v>0</v>
      </c>
      <c r="F35" s="18">
        <f t="shared" si="1"/>
        <v>0</v>
      </c>
    </row>
    <row r="36" spans="1:6" ht="11.25" customHeight="1" x14ac:dyDescent="0.2">
      <c r="A36" s="11" t="s">
        <v>18</v>
      </c>
      <c r="B36" s="9"/>
      <c r="C36" s="9"/>
      <c r="D36" s="9"/>
      <c r="E36" s="12">
        <v>0</v>
      </c>
      <c r="F36" s="18">
        <f t="shared" si="1"/>
        <v>0</v>
      </c>
    </row>
    <row r="37" spans="1:6" ht="11.25" customHeight="1" x14ac:dyDescent="0.2">
      <c r="A37" s="13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20">
        <f>B20+B22</f>
        <v>-30164525.75</v>
      </c>
      <c r="C38" s="20">
        <f>C20+C27</f>
        <v>53419558.001799993</v>
      </c>
      <c r="D38" s="16">
        <f>D20+D27</f>
        <v>9507081.8000000007</v>
      </c>
      <c r="E38" s="16">
        <f>E20+E34</f>
        <v>0</v>
      </c>
      <c r="F38" s="16">
        <f>B38+C38+D38+E38</f>
        <v>32762114.051799994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F4:F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JAPASP </cp:lastModifiedBy>
  <cp:revision/>
  <dcterms:created xsi:type="dcterms:W3CDTF">2012-12-11T20:30:33Z</dcterms:created>
  <dcterms:modified xsi:type="dcterms:W3CDTF">2023-10-26T16:49:17Z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